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oktet\IPAW\DKP\GRANTY 2021-2027\od stycznia 2024 przygotowanie WOD\wniosek o udzielenie grantu\"/>
    </mc:Choice>
  </mc:AlternateContent>
  <bookViews>
    <workbookView xWindow="0" yWindow="0" windowWidth="28800" windowHeight="12435"/>
  </bookViews>
  <sheets>
    <sheet name="Budżet zadania grantowego" sheetId="1" r:id="rId1"/>
  </sheets>
  <definedNames>
    <definedName name="_xlnm.Print_Area" localSheetId="0">'Budżet zadania grantowego'!$B$1:$I$55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D61" i="1"/>
  <c r="D62" i="1"/>
  <c r="F15" i="1" l="1"/>
  <c r="F18" i="1" l="1"/>
  <c r="F21" i="1"/>
  <c r="F24" i="1"/>
  <c r="F27" i="1"/>
  <c r="F30" i="1"/>
  <c r="E33" i="1"/>
  <c r="D39" i="1" l="1"/>
  <c r="C39" i="1"/>
  <c r="E63" i="1"/>
  <c r="D69" i="1"/>
  <c r="G15" i="1" s="1"/>
  <c r="F66" i="1" l="1"/>
  <c r="E65" i="1"/>
  <c r="E66" i="1"/>
  <c r="E64" i="1"/>
  <c r="F64" i="1"/>
  <c r="B39" i="1"/>
  <c r="G18" i="1"/>
  <c r="I18" i="1" s="1"/>
  <c r="G30" i="1"/>
  <c r="I30" i="1" s="1"/>
  <c r="G21" i="1"/>
  <c r="I21" i="1" s="1"/>
  <c r="I15" i="1"/>
  <c r="G27" i="1"/>
  <c r="I27" i="1" s="1"/>
  <c r="G24" i="1"/>
  <c r="I24" i="1" s="1"/>
  <c r="D33" i="1"/>
  <c r="E43" i="1" l="1"/>
  <c r="F33" i="1"/>
  <c r="E45" i="1" s="1"/>
  <c r="F65" i="1"/>
</calcChain>
</file>

<file path=xl/sharedStrings.xml><?xml version="1.0" encoding="utf-8"?>
<sst xmlns="http://schemas.openxmlformats.org/spreadsheetml/2006/main" count="45" uniqueCount="40">
  <si>
    <t>Wartość całkowita brutto</t>
  </si>
  <si>
    <t>Wydatki niekwalifikowalne brutto</t>
  </si>
  <si>
    <t>Udział % wydatków kwalifikowalnych</t>
  </si>
  <si>
    <t>Limit % wydatków kwalifikowalnych</t>
  </si>
  <si>
    <t>BP</t>
  </si>
  <si>
    <t>Tytuł zadania grantowego:</t>
  </si>
  <si>
    <t>Obligatoryjne elementy termomodernizacyjne</t>
  </si>
  <si>
    <t>Fakultatywne elementy termomodernizacyjne</t>
  </si>
  <si>
    <t>Dokumentacja zadania grantowego</t>
  </si>
  <si>
    <t>Promocja zadania grantowego</t>
  </si>
  <si>
    <t>SUMA</t>
  </si>
  <si>
    <t>1. Wydatki kwalifikowalne</t>
  </si>
  <si>
    <t>1.a. w tym VAT</t>
  </si>
  <si>
    <t>2. Wydatki niekwalifikowalne</t>
  </si>
  <si>
    <t>Data sporządzenia:</t>
  </si>
  <si>
    <t>………………………………………………………………….</t>
  </si>
  <si>
    <t>BUDŻET ZADANIA GRANTOWEGO Z UWZGLĘDNIENIEM KWOT PODATKU VAT</t>
  </si>
  <si>
    <t>2.a. w tym VAT od wydatków kwalifikowalnych</t>
  </si>
  <si>
    <t>2.b. w tym VAT od wydatków niekwalifikowalnych</t>
  </si>
  <si>
    <t>Elementy uzupełniające</t>
  </si>
  <si>
    <t>Nadzór budowlany</t>
  </si>
  <si>
    <t xml:space="preserve">kwalifikowalne </t>
  </si>
  <si>
    <t>Razem</t>
  </si>
  <si>
    <t>Poziom dofinansowania - razem</t>
  </si>
  <si>
    <t>Poziom dofinansowania - BP</t>
  </si>
  <si>
    <t>Poziom dofinansowania -FST</t>
  </si>
  <si>
    <t>dofinansowanie - razem</t>
  </si>
  <si>
    <t>dofinansowanie - FST</t>
  </si>
  <si>
    <t>dofinansowanie - BP</t>
  </si>
  <si>
    <t xml:space="preserve">FST </t>
  </si>
  <si>
    <t>15,00 %</t>
  </si>
  <si>
    <t>DOFINANSOWANIE ZADANIA GRANTOWEGO</t>
  </si>
  <si>
    <t>Nazwa Grantobiorcy:</t>
  </si>
  <si>
    <t>Zakres rzeczowy</t>
  </si>
  <si>
    <t>Opis działań planowanych do realizacji (wypełnić w oparciu o opis wydatków kwalifikowalnych zawartych w Rozdziale 16 Regulaminu naboru)</t>
  </si>
  <si>
    <t xml:space="preserve">           Podpis Grantobiorcy</t>
  </si>
  <si>
    <t>83,90 %</t>
  </si>
  <si>
    <t>68,90 %</t>
  </si>
  <si>
    <t xml:space="preserve">BUDŻET ZADANIA GRANTOWEGO </t>
  </si>
  <si>
    <t>Wydatki kwalifikowalne 
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</si>
</sst>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6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3" borderId="3" xfId="0" applyFont="1" applyFill="1" applyBorder="1" applyAlignment="1" applyProtection="1">
      <alignment vertical="center"/>
      <protection hidden="1"/>
    </xf>
    <xf numFmtId="0" fontId="1" fillId="3" borderId="2" xfId="0" applyFont="1" applyFill="1" applyBorder="1" applyAlignment="1" applyProtection="1">
      <alignment vertical="center"/>
      <protection hidden="1"/>
    </xf>
    <xf numFmtId="0" fontId="1" fillId="3" borderId="3" xfId="0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Fill="1" applyAlignment="1" applyProtection="1">
      <alignment wrapText="1"/>
      <protection hidden="1"/>
    </xf>
    <xf numFmtId="0" fontId="0" fillId="2" borderId="9" xfId="0" applyFill="1" applyBorder="1" applyProtection="1">
      <protection hidden="1"/>
    </xf>
    <xf numFmtId="0" fontId="0" fillId="0" borderId="0" xfId="0" applyFont="1" applyProtection="1">
      <protection hidden="1"/>
    </xf>
    <xf numFmtId="10" fontId="0" fillId="0" borderId="0" xfId="0" applyNumberFormat="1" applyProtection="1"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9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 applyProtection="1">
      <protection hidden="1"/>
    </xf>
    <xf numFmtId="4" fontId="0" fillId="0" borderId="0" xfId="0" applyNumberFormat="1" applyBorder="1" applyProtection="1"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Fill="1" applyBorder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 applyFill="1" applyBorder="1" applyProtection="1">
      <protection hidden="1"/>
    </xf>
    <xf numFmtId="4" fontId="5" fillId="0" borderId="0" xfId="0" applyNumberFormat="1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2" fontId="6" fillId="0" borderId="0" xfId="0" applyNumberFormat="1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5" fillId="0" borderId="0" xfId="0" applyFont="1" applyFill="1" applyBorder="1" applyAlignment="1" applyProtection="1">
      <alignment horizontal="center" wrapText="1"/>
      <protection hidden="1"/>
    </xf>
    <xf numFmtId="0" fontId="10" fillId="0" borderId="0" xfId="0" applyFont="1" applyFill="1" applyAlignment="1" applyProtection="1">
      <alignment wrapTex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left" wrapText="1"/>
      <protection hidden="1"/>
    </xf>
    <xf numFmtId="4" fontId="0" fillId="0" borderId="0" xfId="0" applyNumberFormat="1" applyBorder="1" applyProtection="1">
      <protection locked="0" hidden="1"/>
    </xf>
    <xf numFmtId="4" fontId="0" fillId="0" borderId="0" xfId="0" applyNumberFormat="1" applyFill="1" applyBorder="1" applyProtection="1">
      <protection locked="0" hidden="1"/>
    </xf>
    <xf numFmtId="0" fontId="2" fillId="0" borderId="0" xfId="0" applyFont="1" applyAlignment="1" applyProtection="1">
      <protection hidden="1"/>
    </xf>
    <xf numFmtId="4" fontId="0" fillId="0" borderId="1" xfId="0" applyNumberFormat="1" applyFill="1" applyBorder="1" applyAlignment="1" applyProtection="1">
      <alignment horizontal="center" vertical="center"/>
      <protection locked="0"/>
    </xf>
    <xf numFmtId="4" fontId="0" fillId="0" borderId="1" xfId="0" applyNumberFormat="1" applyFill="1" applyBorder="1" applyAlignment="1" applyProtection="1">
      <alignment horizontal="center" vertical="center"/>
      <protection hidden="1"/>
    </xf>
    <xf numFmtId="10" fontId="3" fillId="0" borderId="1" xfId="0" applyNumberFormat="1" applyFont="1" applyBorder="1" applyAlignment="1" applyProtection="1">
      <alignment horizontal="center" vertical="center"/>
      <protection hidden="1"/>
    </xf>
    <xf numFmtId="10" fontId="0" fillId="0" borderId="1" xfId="0" applyNumberFormat="1" applyBorder="1" applyAlignment="1" applyProtection="1">
      <alignment horizontal="center" vertical="center"/>
      <protection hidden="1"/>
    </xf>
    <xf numFmtId="4" fontId="1" fillId="2" borderId="1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0" fontId="12" fillId="0" borderId="0" xfId="0" applyFont="1" applyFill="1" applyBorder="1" applyProtection="1">
      <protection hidden="1"/>
    </xf>
    <xf numFmtId="4" fontId="0" fillId="0" borderId="1" xfId="0" applyNumberFormat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 wrapText="1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9" fillId="0" borderId="5" xfId="0" applyFont="1" applyFill="1" applyBorder="1" applyAlignment="1" applyProtection="1">
      <alignment horizontal="left" vertical="top" wrapText="1"/>
      <protection hidden="1"/>
    </xf>
    <xf numFmtId="0" fontId="2" fillId="0" borderId="11" xfId="0" applyFont="1" applyFill="1" applyBorder="1" applyAlignment="1" applyProtection="1">
      <alignment horizontal="left" vertical="top" wrapText="1"/>
      <protection hidden="1"/>
    </xf>
    <xf numFmtId="0" fontId="2" fillId="0" borderId="6" xfId="0" applyFont="1" applyFill="1" applyBorder="1" applyAlignment="1" applyProtection="1">
      <alignment horizontal="left" vertical="top" wrapText="1"/>
      <protection hidden="1"/>
    </xf>
    <xf numFmtId="4" fontId="0" fillId="0" borderId="2" xfId="0" applyNumberFormat="1" applyBorder="1" applyAlignment="1" applyProtection="1">
      <alignment horizontal="center"/>
      <protection hidden="1"/>
    </xf>
    <xf numFmtId="4" fontId="0" fillId="0" borderId="4" xfId="0" applyNumberFormat="1" applyBorder="1" applyAlignment="1" applyProtection="1">
      <alignment horizontal="center"/>
      <protection hidden="1"/>
    </xf>
    <xf numFmtId="4" fontId="0" fillId="0" borderId="2" xfId="0" applyNumberFormat="1" applyFill="1" applyBorder="1" applyAlignment="1" applyProtection="1">
      <alignment horizontal="center"/>
      <protection locked="0"/>
    </xf>
    <xf numFmtId="4" fontId="0" fillId="0" borderId="4" xfId="0" applyNumberFormat="1" applyFill="1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justify" vertical="top" wrapText="1"/>
      <protection locked="0"/>
    </xf>
    <xf numFmtId="0" fontId="8" fillId="0" borderId="12" xfId="0" applyFont="1" applyFill="1" applyBorder="1" applyAlignment="1" applyProtection="1">
      <alignment horizontal="justify" vertical="top" wrapText="1"/>
      <protection locked="0"/>
    </xf>
    <xf numFmtId="0" fontId="8" fillId="0" borderId="8" xfId="0" applyFont="1" applyFill="1" applyBorder="1" applyAlignment="1" applyProtection="1">
      <alignment horizontal="justify" vertical="top" wrapText="1"/>
      <protection locked="0"/>
    </xf>
    <xf numFmtId="0" fontId="7" fillId="0" borderId="11" xfId="0" applyFont="1" applyBorder="1" applyAlignment="1" applyProtection="1">
      <alignment horizontal="left" wrapText="1"/>
      <protection hidden="1"/>
    </xf>
    <xf numFmtId="4" fontId="0" fillId="0" borderId="1" xfId="0" applyNumberForma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center"/>
      <protection hidden="1"/>
    </xf>
    <xf numFmtId="0" fontId="1" fillId="2" borderId="4" xfId="0" applyFont="1" applyFill="1" applyBorder="1" applyAlignment="1" applyProtection="1">
      <alignment horizontal="right" vertical="center"/>
      <protection hidden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1247774</xdr:colOff>
      <xdr:row>0</xdr:row>
      <xdr:rowOff>85724</xdr:rowOff>
    </xdr:from>
    <xdr:to>
      <xdr:col>6</xdr:col>
      <xdr:colOff>520596</xdr:colOff>
      <xdr:row>5</xdr:row>
      <xdr:rowOff>76199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899" y="85724"/>
          <a:ext cx="6807097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I109"/>
  <sheetViews>
    <sheetView showGridLines="0" tabSelected="1" zoomScale="84" zoomScaleNormal="84" workbookViewId="0">
      <selection activeCell="B8" sqref="B8:C8"/>
    </sheetView>
  </sheetViews>
  <sheetFormatPr defaultRowHeight="15" x14ac:dyDescent="0.25"/>
  <cols>
    <col min="1" max="1" width="3.5703125" style="4" customWidth="1"/>
    <col min="2" max="2" width="20.5703125" style="4" customWidth="1"/>
    <col min="3" max="3" width="32" style="4" customWidth="1"/>
    <col min="4" max="4" width="21.42578125" style="4" customWidth="1"/>
    <col min="5" max="5" width="20.140625" style="4" customWidth="1"/>
    <col min="6" max="6" width="18.85546875" style="4" customWidth="1"/>
    <col min="7" max="7" width="18.5703125" style="4" customWidth="1"/>
    <col min="8" max="8" width="18.28515625" style="4" customWidth="1"/>
    <col min="9" max="9" width="13.7109375" style="4" customWidth="1"/>
    <col min="10" max="16384" width="9.140625" style="4"/>
  </cols>
  <sheetData>
    <row r="5" spans="2:9" ht="15" customHeight="1" x14ac:dyDescent="0.25"/>
    <row r="6" spans="2:9" ht="24.75" customHeight="1" x14ac:dyDescent="0.25">
      <c r="B6" s="67" t="s">
        <v>38</v>
      </c>
      <c r="C6" s="67"/>
      <c r="D6" s="67"/>
      <c r="E6" s="67"/>
      <c r="F6" s="67"/>
      <c r="G6" s="67"/>
      <c r="H6" s="67"/>
    </row>
    <row r="8" spans="2:9" ht="48" customHeight="1" x14ac:dyDescent="0.25">
      <c r="B8" s="52" t="s">
        <v>32</v>
      </c>
      <c r="C8" s="53"/>
      <c r="D8" s="51"/>
      <c r="E8" s="51"/>
      <c r="F8" s="51"/>
      <c r="G8" s="51"/>
      <c r="H8" s="51"/>
    </row>
    <row r="9" spans="2:9" x14ac:dyDescent="0.25">
      <c r="B9" s="16"/>
      <c r="C9" s="16"/>
      <c r="D9" s="7"/>
    </row>
    <row r="10" spans="2:9" ht="49.5" customHeight="1" x14ac:dyDescent="0.25">
      <c r="B10" s="52" t="s">
        <v>5</v>
      </c>
      <c r="C10" s="53"/>
      <c r="D10" s="54"/>
      <c r="E10" s="54"/>
      <c r="F10" s="54"/>
      <c r="G10" s="54"/>
      <c r="H10" s="54"/>
    </row>
    <row r="11" spans="2:9" x14ac:dyDescent="0.25">
      <c r="B11" s="16"/>
      <c r="C11" s="16"/>
    </row>
    <row r="12" spans="2:9" ht="21.75" customHeight="1" x14ac:dyDescent="0.25">
      <c r="B12" s="52" t="s">
        <v>14</v>
      </c>
      <c r="C12" s="53"/>
      <c r="D12" s="55"/>
      <c r="E12" s="55"/>
      <c r="F12" s="55"/>
      <c r="G12" s="55"/>
      <c r="H12" s="55"/>
    </row>
    <row r="14" spans="2:9" ht="45" customHeight="1" x14ac:dyDescent="0.25">
      <c r="B14" s="43" t="s">
        <v>33</v>
      </c>
      <c r="C14" s="44"/>
      <c r="D14" s="28" t="s">
        <v>0</v>
      </c>
      <c r="E14" s="28" t="s">
        <v>39</v>
      </c>
      <c r="F14" s="28" t="s">
        <v>1</v>
      </c>
      <c r="G14" s="28" t="s">
        <v>2</v>
      </c>
      <c r="H14" s="28" t="s">
        <v>3</v>
      </c>
    </row>
    <row r="15" spans="2:9" ht="30.75" customHeight="1" x14ac:dyDescent="0.25">
      <c r="B15" s="45" t="s">
        <v>6</v>
      </c>
      <c r="C15" s="46"/>
      <c r="D15" s="33"/>
      <c r="E15" s="33"/>
      <c r="F15" s="34">
        <f>D15-E15</f>
        <v>0</v>
      </c>
      <c r="G15" s="35">
        <f>E15/$D$69</f>
        <v>0</v>
      </c>
      <c r="H15" s="36">
        <v>1</v>
      </c>
      <c r="I15" s="27" t="str">
        <f>IF(G15&lt;=H15," ","Przekroczono limit dla kategorii wydatków")</f>
        <v xml:space="preserve"> </v>
      </c>
    </row>
    <row r="16" spans="2:9" ht="13.5" customHeight="1" x14ac:dyDescent="0.25">
      <c r="B16" s="56" t="s">
        <v>34</v>
      </c>
      <c r="C16" s="57"/>
      <c r="D16" s="57"/>
      <c r="E16" s="57"/>
      <c r="F16" s="57"/>
      <c r="G16" s="57"/>
      <c r="H16" s="58"/>
      <c r="I16" s="8"/>
    </row>
    <row r="17" spans="2:9" ht="38.25" customHeight="1" x14ac:dyDescent="0.25">
      <c r="B17" s="70"/>
      <c r="C17" s="71"/>
      <c r="D17" s="71"/>
      <c r="E17" s="71"/>
      <c r="F17" s="71"/>
      <c r="G17" s="71"/>
      <c r="H17" s="72"/>
      <c r="I17" s="8"/>
    </row>
    <row r="18" spans="2:9" ht="31.5" customHeight="1" x14ac:dyDescent="0.25">
      <c r="B18" s="45" t="s">
        <v>7</v>
      </c>
      <c r="C18" s="46"/>
      <c r="D18" s="33"/>
      <c r="E18" s="33"/>
      <c r="F18" s="34">
        <f t="shared" ref="F18:F30" si="0">D18-E18</f>
        <v>0</v>
      </c>
      <c r="G18" s="35">
        <f>E18/$D$69</f>
        <v>0</v>
      </c>
      <c r="H18" s="36">
        <v>1</v>
      </c>
      <c r="I18" s="27" t="str">
        <f t="shared" ref="I18:I30" si="1">IF(G18&lt;=H18," ","Przekroczono limit dla kategorii wydatków")</f>
        <v xml:space="preserve"> </v>
      </c>
    </row>
    <row r="19" spans="2:9" ht="15" customHeight="1" x14ac:dyDescent="0.25">
      <c r="B19" s="56" t="s">
        <v>34</v>
      </c>
      <c r="C19" s="57"/>
      <c r="D19" s="57"/>
      <c r="E19" s="57"/>
      <c r="F19" s="57"/>
      <c r="G19" s="57"/>
      <c r="H19" s="58"/>
      <c r="I19" s="8"/>
    </row>
    <row r="20" spans="2:9" ht="36.75" customHeight="1" x14ac:dyDescent="0.25">
      <c r="B20" s="70"/>
      <c r="C20" s="71"/>
      <c r="D20" s="71"/>
      <c r="E20" s="71"/>
      <c r="F20" s="71"/>
      <c r="G20" s="71"/>
      <c r="H20" s="72"/>
      <c r="I20" s="8"/>
    </row>
    <row r="21" spans="2:9" ht="31.5" customHeight="1" x14ac:dyDescent="0.25">
      <c r="B21" s="45" t="s">
        <v>19</v>
      </c>
      <c r="C21" s="46"/>
      <c r="D21" s="33"/>
      <c r="E21" s="33"/>
      <c r="F21" s="34">
        <f t="shared" si="0"/>
        <v>0</v>
      </c>
      <c r="G21" s="35">
        <f>E21/$D$69</f>
        <v>0</v>
      </c>
      <c r="H21" s="36">
        <v>0.15</v>
      </c>
      <c r="I21" s="27" t="str">
        <f t="shared" si="1"/>
        <v xml:space="preserve"> </v>
      </c>
    </row>
    <row r="22" spans="2:9" ht="14.25" customHeight="1" x14ac:dyDescent="0.25">
      <c r="B22" s="56" t="s">
        <v>34</v>
      </c>
      <c r="C22" s="57"/>
      <c r="D22" s="57"/>
      <c r="E22" s="57"/>
      <c r="F22" s="57"/>
      <c r="G22" s="57"/>
      <c r="H22" s="58"/>
      <c r="I22" s="8"/>
    </row>
    <row r="23" spans="2:9" ht="35.25" customHeight="1" x14ac:dyDescent="0.25">
      <c r="B23" s="70"/>
      <c r="C23" s="71"/>
      <c r="D23" s="71"/>
      <c r="E23" s="71"/>
      <c r="F23" s="71"/>
      <c r="G23" s="71"/>
      <c r="H23" s="72"/>
      <c r="I23" s="8"/>
    </row>
    <row r="24" spans="2:9" ht="30" customHeight="1" x14ac:dyDescent="0.25">
      <c r="B24" s="45" t="s">
        <v>20</v>
      </c>
      <c r="C24" s="46"/>
      <c r="D24" s="33"/>
      <c r="E24" s="33"/>
      <c r="F24" s="34">
        <f t="shared" si="0"/>
        <v>0</v>
      </c>
      <c r="G24" s="35">
        <f>E24/$D$69</f>
        <v>0</v>
      </c>
      <c r="H24" s="36">
        <v>0.03</v>
      </c>
      <c r="I24" s="27" t="str">
        <f t="shared" si="1"/>
        <v xml:space="preserve"> </v>
      </c>
    </row>
    <row r="25" spans="2:9" ht="15" customHeight="1" x14ac:dyDescent="0.25">
      <c r="B25" s="56" t="s">
        <v>34</v>
      </c>
      <c r="C25" s="57"/>
      <c r="D25" s="57"/>
      <c r="E25" s="57"/>
      <c r="F25" s="57"/>
      <c r="G25" s="57"/>
      <c r="H25" s="58"/>
      <c r="I25" s="8"/>
    </row>
    <row r="26" spans="2:9" ht="35.25" customHeight="1" x14ac:dyDescent="0.25">
      <c r="B26" s="70"/>
      <c r="C26" s="71"/>
      <c r="D26" s="71"/>
      <c r="E26" s="71"/>
      <c r="F26" s="71"/>
      <c r="G26" s="71"/>
      <c r="H26" s="72"/>
      <c r="I26" s="8"/>
    </row>
    <row r="27" spans="2:9" ht="30.75" customHeight="1" x14ac:dyDescent="0.25">
      <c r="B27" s="45" t="s">
        <v>8</v>
      </c>
      <c r="C27" s="46"/>
      <c r="D27" s="33"/>
      <c r="E27" s="33"/>
      <c r="F27" s="34">
        <f t="shared" si="0"/>
        <v>0</v>
      </c>
      <c r="G27" s="35">
        <f>E27/$D$69</f>
        <v>0</v>
      </c>
      <c r="H27" s="36">
        <v>0.05</v>
      </c>
      <c r="I27" s="27" t="str">
        <f t="shared" si="1"/>
        <v xml:space="preserve"> </v>
      </c>
    </row>
    <row r="28" spans="2:9" ht="15.75" customHeight="1" x14ac:dyDescent="0.25">
      <c r="B28" s="56" t="s">
        <v>34</v>
      </c>
      <c r="C28" s="57"/>
      <c r="D28" s="57"/>
      <c r="E28" s="57"/>
      <c r="F28" s="57"/>
      <c r="G28" s="57"/>
      <c r="H28" s="58"/>
      <c r="I28" s="8"/>
    </row>
    <row r="29" spans="2:9" ht="40.5" customHeight="1" x14ac:dyDescent="0.25">
      <c r="B29" s="70"/>
      <c r="C29" s="71"/>
      <c r="D29" s="71"/>
      <c r="E29" s="71"/>
      <c r="F29" s="71"/>
      <c r="G29" s="71"/>
      <c r="H29" s="72"/>
      <c r="I29" s="8"/>
    </row>
    <row r="30" spans="2:9" ht="29.25" customHeight="1" x14ac:dyDescent="0.25">
      <c r="B30" s="45" t="s">
        <v>9</v>
      </c>
      <c r="C30" s="46"/>
      <c r="D30" s="33"/>
      <c r="E30" s="33"/>
      <c r="F30" s="34">
        <f t="shared" si="0"/>
        <v>0</v>
      </c>
      <c r="G30" s="35">
        <f>E30/$D$69</f>
        <v>0</v>
      </c>
      <c r="H30" s="36">
        <v>0.01</v>
      </c>
      <c r="I30" s="27" t="str">
        <f t="shared" si="1"/>
        <v xml:space="preserve"> </v>
      </c>
    </row>
    <row r="31" spans="2:9" ht="15" customHeight="1" x14ac:dyDescent="0.25">
      <c r="B31" s="56" t="s">
        <v>34</v>
      </c>
      <c r="C31" s="57"/>
      <c r="D31" s="57"/>
      <c r="E31" s="57"/>
      <c r="F31" s="57"/>
      <c r="G31" s="57"/>
      <c r="H31" s="58"/>
      <c r="I31" s="8"/>
    </row>
    <row r="32" spans="2:9" ht="41.25" customHeight="1" x14ac:dyDescent="0.25">
      <c r="B32" s="70"/>
      <c r="C32" s="71"/>
      <c r="D32" s="71"/>
      <c r="E32" s="71"/>
      <c r="F32" s="71"/>
      <c r="G32" s="71"/>
      <c r="H32" s="72"/>
      <c r="I32" s="8"/>
    </row>
    <row r="33" spans="2:9" ht="30.75" customHeight="1" x14ac:dyDescent="0.25">
      <c r="B33" s="75" t="s">
        <v>10</v>
      </c>
      <c r="C33" s="76"/>
      <c r="D33" s="37">
        <f>SUM(D15:D30)</f>
        <v>0</v>
      </c>
      <c r="E33" s="37">
        <f>SUM(E15:E30)</f>
        <v>0</v>
      </c>
      <c r="F33" s="37">
        <f t="shared" ref="F33" si="2">SUM(F15:F30)</f>
        <v>0</v>
      </c>
      <c r="G33" s="9"/>
      <c r="H33" s="9"/>
      <c r="I33" s="10"/>
    </row>
    <row r="34" spans="2:9" ht="20.25" customHeight="1" x14ac:dyDescent="0.25">
      <c r="B34" s="73"/>
      <c r="C34" s="73"/>
      <c r="D34" s="73"/>
      <c r="E34" s="73"/>
      <c r="F34" s="73"/>
      <c r="G34" s="73"/>
      <c r="H34" s="73"/>
    </row>
    <row r="35" spans="2:9" ht="20.25" customHeight="1" x14ac:dyDescent="0.25">
      <c r="B35" s="29"/>
      <c r="C35" s="29"/>
      <c r="D35" s="29"/>
      <c r="E35" s="29"/>
      <c r="F35" s="29"/>
      <c r="G35" s="29"/>
      <c r="H35" s="29"/>
    </row>
    <row r="36" spans="2:9" ht="31.5" customHeight="1" x14ac:dyDescent="0.25">
      <c r="B36" s="49" t="s">
        <v>31</v>
      </c>
      <c r="C36" s="49"/>
      <c r="D36" s="49"/>
      <c r="G36" s="11"/>
    </row>
    <row r="37" spans="2:9" x14ac:dyDescent="0.25">
      <c r="B37" s="12" t="s">
        <v>29</v>
      </c>
      <c r="C37" s="12" t="s">
        <v>4</v>
      </c>
      <c r="D37" s="12" t="s">
        <v>22</v>
      </c>
    </row>
    <row r="38" spans="2:9" x14ac:dyDescent="0.25">
      <c r="B38" s="13" t="s">
        <v>37</v>
      </c>
      <c r="C38" s="13" t="s">
        <v>30</v>
      </c>
      <c r="D38" s="13" t="s">
        <v>36</v>
      </c>
    </row>
    <row r="39" spans="2:9" x14ac:dyDescent="0.25">
      <c r="B39" s="40">
        <f>D39-C39</f>
        <v>0</v>
      </c>
      <c r="C39" s="34">
        <f>ROUND(E33*0.15,2)</f>
        <v>0</v>
      </c>
      <c r="D39" s="34">
        <f>ROUND(E33*0.839,2)</f>
        <v>0</v>
      </c>
    </row>
    <row r="40" spans="2:9" x14ac:dyDescent="0.25">
      <c r="B40" s="30"/>
      <c r="C40" s="31"/>
      <c r="D40" s="31"/>
    </row>
    <row r="41" spans="2:9" ht="9" customHeight="1" x14ac:dyDescent="0.25"/>
    <row r="42" spans="2:9" ht="30" customHeight="1" x14ac:dyDescent="0.25">
      <c r="B42" s="64" t="s">
        <v>16</v>
      </c>
      <c r="C42" s="65"/>
      <c r="D42" s="65"/>
      <c r="E42" s="65"/>
      <c r="F42" s="66"/>
      <c r="G42" s="14"/>
      <c r="H42" s="14"/>
    </row>
    <row r="43" spans="2:9" ht="15" customHeight="1" x14ac:dyDescent="0.25">
      <c r="B43" s="2" t="s">
        <v>11</v>
      </c>
      <c r="C43" s="3"/>
      <c r="D43" s="3"/>
      <c r="E43" s="59">
        <f>$E$33</f>
        <v>0</v>
      </c>
      <c r="F43" s="60"/>
      <c r="G43" s="15"/>
      <c r="H43" s="15"/>
    </row>
    <row r="44" spans="2:9" x14ac:dyDescent="0.25">
      <c r="B44" s="2" t="s">
        <v>12</v>
      </c>
      <c r="C44" s="3"/>
      <c r="D44" s="3"/>
      <c r="E44" s="61"/>
      <c r="F44" s="62"/>
      <c r="G44" s="15"/>
      <c r="H44" s="15"/>
    </row>
    <row r="45" spans="2:9" x14ac:dyDescent="0.25">
      <c r="B45" s="2" t="s">
        <v>13</v>
      </c>
      <c r="C45" s="3"/>
      <c r="D45" s="3"/>
      <c r="E45" s="63">
        <f>$F$33</f>
        <v>0</v>
      </c>
      <c r="F45" s="63"/>
      <c r="G45" s="15"/>
      <c r="H45" s="15"/>
    </row>
    <row r="46" spans="2:9" x14ac:dyDescent="0.25">
      <c r="B46" s="2" t="s">
        <v>17</v>
      </c>
      <c r="C46" s="3"/>
      <c r="D46" s="3"/>
      <c r="E46" s="74"/>
      <c r="F46" s="74"/>
      <c r="G46" s="15"/>
      <c r="H46" s="15"/>
    </row>
    <row r="47" spans="2:9" x14ac:dyDescent="0.25">
      <c r="B47" s="2" t="s">
        <v>18</v>
      </c>
      <c r="C47" s="1"/>
      <c r="D47" s="1"/>
      <c r="E47" s="74"/>
      <c r="F47" s="74"/>
      <c r="G47" s="15"/>
      <c r="H47" s="15"/>
    </row>
    <row r="51" spans="2:8" ht="16.5" customHeight="1" x14ac:dyDescent="0.25"/>
    <row r="52" spans="2:8" ht="8.25" customHeight="1" x14ac:dyDescent="0.25">
      <c r="G52" s="69" t="s">
        <v>15</v>
      </c>
      <c r="H52" s="69"/>
    </row>
    <row r="53" spans="2:8" x14ac:dyDescent="0.25">
      <c r="G53" s="68" t="s">
        <v>35</v>
      </c>
      <c r="H53" s="68"/>
    </row>
    <row r="54" spans="2:8" x14ac:dyDescent="0.25">
      <c r="G54" s="32"/>
      <c r="H54" s="32"/>
    </row>
    <row r="55" spans="2:8" ht="20.25" customHeight="1" x14ac:dyDescent="0.25"/>
    <row r="56" spans="2:8" ht="29.25" customHeight="1" x14ac:dyDescent="0.25">
      <c r="B56" s="17"/>
      <c r="C56" s="17"/>
      <c r="D56" s="17"/>
      <c r="E56" s="17"/>
      <c r="F56" s="17"/>
    </row>
    <row r="57" spans="2:8" ht="13.5" customHeight="1" x14ac:dyDescent="0.25">
      <c r="B57" s="17"/>
      <c r="C57" s="17"/>
      <c r="D57" s="17"/>
      <c r="E57" s="17"/>
      <c r="F57" s="17"/>
    </row>
    <row r="58" spans="2:8" s="17" customFormat="1" ht="14.25" customHeight="1" x14ac:dyDescent="0.25">
      <c r="B58" s="38"/>
      <c r="C58" s="38"/>
      <c r="D58" s="38"/>
      <c r="E58" s="38"/>
      <c r="F58" s="38"/>
      <c r="G58" s="38"/>
    </row>
    <row r="59" spans="2:8" s="17" customFormat="1" x14ac:dyDescent="0.25">
      <c r="B59" s="39"/>
      <c r="C59" s="39"/>
      <c r="D59" s="39"/>
      <c r="E59" s="39"/>
      <c r="F59" s="39"/>
      <c r="G59" s="38"/>
    </row>
    <row r="60" spans="2:8" s="19" customFormat="1" hidden="1" x14ac:dyDescent="0.25">
      <c r="B60" s="50" t="s">
        <v>23</v>
      </c>
      <c r="C60" s="50"/>
      <c r="D60" s="22">
        <f>D64/D63</f>
        <v>0.83906951090292914</v>
      </c>
      <c r="E60" s="20"/>
      <c r="F60" s="20"/>
    </row>
    <row r="61" spans="2:8" s="19" customFormat="1" hidden="1" x14ac:dyDescent="0.25">
      <c r="B61" s="50" t="s">
        <v>25</v>
      </c>
      <c r="C61" s="50"/>
      <c r="D61" s="22">
        <f>D65/D63</f>
        <v>0.6890695108936935</v>
      </c>
      <c r="E61" s="20"/>
      <c r="F61" s="20"/>
    </row>
    <row r="62" spans="2:8" s="19" customFormat="1" hidden="1" x14ac:dyDescent="0.25">
      <c r="B62" s="50" t="s">
        <v>24</v>
      </c>
      <c r="C62" s="50"/>
      <c r="D62" s="22">
        <f>D66/D63</f>
        <v>0.15000000000923572</v>
      </c>
      <c r="E62" s="20"/>
      <c r="F62" s="20"/>
    </row>
    <row r="63" spans="2:8" s="19" customFormat="1" hidden="1" x14ac:dyDescent="0.25">
      <c r="B63" s="50" t="s">
        <v>21</v>
      </c>
      <c r="C63" s="50"/>
      <c r="D63" s="24">
        <v>162412739.78999999</v>
      </c>
      <c r="E63" s="25">
        <f>E33</f>
        <v>0</v>
      </c>
      <c r="F63" s="20"/>
    </row>
    <row r="64" spans="2:8" s="19" customFormat="1" hidden="1" x14ac:dyDescent="0.25">
      <c r="B64" s="50" t="s">
        <v>26</v>
      </c>
      <c r="C64" s="50"/>
      <c r="D64" s="24">
        <v>136275578.13999999</v>
      </c>
      <c r="E64" s="20">
        <f>(D64/D63)*E63</f>
        <v>0</v>
      </c>
      <c r="F64" s="20" t="e">
        <f>D39/E63</f>
        <v>#DIV/0!</v>
      </c>
    </row>
    <row r="65" spans="2:9" s="19" customFormat="1" hidden="1" x14ac:dyDescent="0.25">
      <c r="B65" s="50" t="s">
        <v>27</v>
      </c>
      <c r="C65" s="50"/>
      <c r="D65" s="24">
        <v>111913667.17</v>
      </c>
      <c r="E65" s="20">
        <f>(D65/D63)*E63</f>
        <v>0</v>
      </c>
      <c r="F65" s="20" t="e">
        <f>B39/E63</f>
        <v>#DIV/0!</v>
      </c>
    </row>
    <row r="66" spans="2:9" s="19" customFormat="1" hidden="1" x14ac:dyDescent="0.25">
      <c r="B66" s="50" t="s">
        <v>28</v>
      </c>
      <c r="C66" s="50"/>
      <c r="D66" s="24">
        <v>24361910.969999999</v>
      </c>
      <c r="E66" s="20">
        <f>(D66/D63)*E63</f>
        <v>0</v>
      </c>
      <c r="F66" s="20" t="e">
        <f>C39/E63</f>
        <v>#DIV/0!</v>
      </c>
    </row>
    <row r="67" spans="2:9" s="19" customFormat="1" hidden="1" x14ac:dyDescent="0.25">
      <c r="B67" s="23"/>
      <c r="C67" s="23"/>
      <c r="D67" s="24"/>
      <c r="E67" s="20"/>
      <c r="F67" s="20"/>
    </row>
    <row r="68" spans="2:9" s="20" customFormat="1" hidden="1" x14ac:dyDescent="0.25"/>
    <row r="69" spans="2:9" s="20" customFormat="1" ht="30.75" hidden="1" customHeight="1" x14ac:dyDescent="0.25">
      <c r="D69" s="21">
        <f>E33+1E-62</f>
        <v>1E-62</v>
      </c>
      <c r="E69" s="22"/>
      <c r="F69" s="22"/>
      <c r="G69" s="26"/>
      <c r="H69" s="26"/>
      <c r="I69" s="26"/>
    </row>
    <row r="70" spans="2:9" s="18" customFormat="1" ht="30.75" customHeight="1" x14ac:dyDescent="0.25">
      <c r="B70" s="48"/>
      <c r="C70" s="48"/>
      <c r="D70" s="39"/>
      <c r="E70" s="39"/>
      <c r="F70" s="39"/>
      <c r="G70" s="39"/>
    </row>
    <row r="71" spans="2:9" s="5" customFormat="1" ht="28.5" customHeight="1" x14ac:dyDescent="0.25">
      <c r="B71" s="48"/>
      <c r="C71" s="48"/>
      <c r="D71" s="39"/>
      <c r="E71" s="39"/>
      <c r="F71" s="39"/>
      <c r="G71" s="39"/>
    </row>
    <row r="72" spans="2:9" s="5" customFormat="1" ht="28.5" customHeight="1" x14ac:dyDescent="0.25">
      <c r="B72" s="47"/>
      <c r="C72" s="47"/>
    </row>
    <row r="73" spans="2:9" s="5" customFormat="1" ht="30.75" customHeight="1" x14ac:dyDescent="0.25">
      <c r="B73" s="47"/>
      <c r="C73" s="47"/>
    </row>
    <row r="74" spans="2:9" s="5" customFormat="1" ht="32.25" customHeight="1" x14ac:dyDescent="0.25">
      <c r="B74" s="47"/>
      <c r="C74" s="47"/>
    </row>
    <row r="75" spans="2:9" s="5" customFormat="1" ht="30" customHeight="1" x14ac:dyDescent="0.25">
      <c r="B75" s="47"/>
      <c r="C75" s="47"/>
    </row>
    <row r="76" spans="2:9" s="5" customFormat="1" x14ac:dyDescent="0.25"/>
    <row r="77" spans="2:9" s="5" customFormat="1" x14ac:dyDescent="0.25"/>
    <row r="78" spans="2:9" s="5" customFormat="1" x14ac:dyDescent="0.25"/>
    <row r="79" spans="2:9" s="5" customFormat="1" x14ac:dyDescent="0.25"/>
    <row r="80" spans="2:9" s="5" customFormat="1" x14ac:dyDescent="0.25"/>
    <row r="81" spans="2:8" s="5" customFormat="1" ht="15.75" customHeight="1" x14ac:dyDescent="0.25">
      <c r="B81" s="41"/>
      <c r="C81" s="41"/>
    </row>
    <row r="82" spans="2:8" s="5" customFormat="1" ht="17.25" customHeight="1" x14ac:dyDescent="0.25">
      <c r="B82" s="41"/>
      <c r="C82" s="41"/>
    </row>
    <row r="83" spans="2:8" s="5" customFormat="1" ht="17.25" customHeight="1" x14ac:dyDescent="0.25">
      <c r="B83" s="42"/>
      <c r="C83" s="42"/>
    </row>
    <row r="84" spans="2:8" s="5" customFormat="1" x14ac:dyDescent="0.25">
      <c r="G84" s="6"/>
      <c r="H84" s="6"/>
    </row>
    <row r="85" spans="2:8" s="5" customFormat="1" x14ac:dyDescent="0.25"/>
    <row r="86" spans="2:8" s="5" customFormat="1" x14ac:dyDescent="0.25"/>
    <row r="87" spans="2:8" s="5" customFormat="1" x14ac:dyDescent="0.25"/>
    <row r="88" spans="2:8" s="5" customFormat="1" x14ac:dyDescent="0.25"/>
    <row r="89" spans="2:8" s="5" customFormat="1" x14ac:dyDescent="0.25"/>
    <row r="90" spans="2:8" s="5" customFormat="1" x14ac:dyDescent="0.25"/>
    <row r="91" spans="2:8" s="5" customFormat="1" x14ac:dyDescent="0.25">
      <c r="G91" s="6"/>
      <c r="H91" s="6"/>
    </row>
    <row r="92" spans="2:8" s="5" customFormat="1" x14ac:dyDescent="0.25"/>
    <row r="93" spans="2:8" s="5" customFormat="1" x14ac:dyDescent="0.25"/>
    <row r="94" spans="2:8" s="5" customFormat="1" x14ac:dyDescent="0.25"/>
    <row r="95" spans="2:8" s="5" customFormat="1" x14ac:dyDescent="0.25"/>
    <row r="96" spans="2:8" s="5" customFormat="1" x14ac:dyDescent="0.25"/>
    <row r="97" spans="7:8" s="5" customFormat="1" x14ac:dyDescent="0.25">
      <c r="G97" s="6"/>
      <c r="H97" s="6"/>
    </row>
    <row r="98" spans="7:8" s="5" customFormat="1" x14ac:dyDescent="0.25"/>
    <row r="99" spans="7:8" s="5" customFormat="1" x14ac:dyDescent="0.25"/>
    <row r="100" spans="7:8" s="5" customFormat="1" x14ac:dyDescent="0.25"/>
    <row r="101" spans="7:8" s="5" customFormat="1" x14ac:dyDescent="0.25"/>
    <row r="102" spans="7:8" s="5" customFormat="1" x14ac:dyDescent="0.25"/>
    <row r="103" spans="7:8" s="5" customFormat="1" x14ac:dyDescent="0.25"/>
    <row r="104" spans="7:8" s="5" customFormat="1" x14ac:dyDescent="0.25">
      <c r="G104" s="6"/>
      <c r="H104" s="6"/>
    </row>
    <row r="105" spans="7:8" s="5" customFormat="1" x14ac:dyDescent="0.25"/>
    <row r="106" spans="7:8" s="5" customFormat="1" x14ac:dyDescent="0.25"/>
    <row r="107" spans="7:8" s="5" customFormat="1" x14ac:dyDescent="0.25"/>
    <row r="108" spans="7:8" s="5" customFormat="1" x14ac:dyDescent="0.25"/>
    <row r="109" spans="7:8" s="5" customFormat="1" x14ac:dyDescent="0.25"/>
  </sheetData>
  <sheetProtection algorithmName="SHA-512" hashValue="7x3yfNSffwCX5//xz1ceVBaaDRysaKC59SeQ/Ecc2YEVngivS9ZHNWrAJmomEbQoh1uTVGdEqzXcQi1VURaL/A==" saltValue="+jyJzwhiV2hntx08hm0hfg==" spinCount="100000" sheet="1" objects="1" scenarios="1" formatRows="0"/>
  <protectedRanges>
    <protectedRange algorithmName="SHA-512" hashValue="a2UpVe1ICJGY+ZQ2al7CEovJ+hrvktK/wFyhi/y1E5JA617t/cAx7+1HZ0TpU8iN8y++f96J15JW87A5JWuUGA==" saltValue="ppOk0MVcbpRSX31hKiKjbQ==" spinCount="100000" sqref="D8" name="Nazwa Wnioskodawcy"/>
  </protectedRanges>
  <mergeCells count="53">
    <mergeCell ref="B6:H6"/>
    <mergeCell ref="G53:H53"/>
    <mergeCell ref="B21:C21"/>
    <mergeCell ref="B28:H28"/>
    <mergeCell ref="B31:H31"/>
    <mergeCell ref="G52:H52"/>
    <mergeCell ref="B17:H17"/>
    <mergeCell ref="B20:H20"/>
    <mergeCell ref="B23:H23"/>
    <mergeCell ref="B26:H26"/>
    <mergeCell ref="B29:H29"/>
    <mergeCell ref="B32:H32"/>
    <mergeCell ref="B34:H34"/>
    <mergeCell ref="E46:F46"/>
    <mergeCell ref="E47:F47"/>
    <mergeCell ref="B33:C33"/>
    <mergeCell ref="B24:C24"/>
    <mergeCell ref="B27:C27"/>
    <mergeCell ref="B30:C30"/>
    <mergeCell ref="B22:H22"/>
    <mergeCell ref="B25:H25"/>
    <mergeCell ref="B62:C62"/>
    <mergeCell ref="B60:C60"/>
    <mergeCell ref="B63:C63"/>
    <mergeCell ref="B64:C64"/>
    <mergeCell ref="D8:H8"/>
    <mergeCell ref="B10:C10"/>
    <mergeCell ref="B8:C8"/>
    <mergeCell ref="D10:H10"/>
    <mergeCell ref="B12:C12"/>
    <mergeCell ref="D12:H12"/>
    <mergeCell ref="B16:H16"/>
    <mergeCell ref="B19:H19"/>
    <mergeCell ref="E43:F43"/>
    <mergeCell ref="E44:F44"/>
    <mergeCell ref="E45:F45"/>
    <mergeCell ref="B42:F42"/>
    <mergeCell ref="B81:C81"/>
    <mergeCell ref="B82:C82"/>
    <mergeCell ref="B83:C83"/>
    <mergeCell ref="B14:C14"/>
    <mergeCell ref="B15:C15"/>
    <mergeCell ref="B18:C18"/>
    <mergeCell ref="B72:C72"/>
    <mergeCell ref="B73:C73"/>
    <mergeCell ref="B74:C74"/>
    <mergeCell ref="B75:C75"/>
    <mergeCell ref="B70:C70"/>
    <mergeCell ref="B71:C71"/>
    <mergeCell ref="B36:D36"/>
    <mergeCell ref="B65:C65"/>
    <mergeCell ref="B66:C66"/>
    <mergeCell ref="B61:C61"/>
  </mergeCells>
  <pageMargins left="0.43307086614173229" right="0.43307086614173229" top="0.55118110236220474" bottom="0.55118110236220474" header="0.31496062992125984" footer="0.31496062992125984"/>
  <pageSetup paperSize="9" scale="84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Budżet zadania grantowego</vt:lpstr>
      <vt:lpstr>'Budżet zadania grantowego'!Obszar_wydruku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Kaczmarczyk</dc:creator>
  <cp:lastModifiedBy>Małgorzata Kaczmarczyk</cp:lastModifiedBy>
  <cp:lastPrinted>2024-07-11T11:34:37Z</cp:lastPrinted>
  <dcterms:created xsi:type="dcterms:W3CDTF">2024-07-08T10:04:07Z</dcterms:created>
  <dcterms:modified xsi:type="dcterms:W3CDTF">2024-09-13T08:43:32Z</dcterms:modified>
</cp:coreProperties>
</file>